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松本勉\Desktop\　　総会資料　　（印刷用）\"/>
    </mc:Choice>
  </mc:AlternateContent>
  <xr:revisionPtr revIDLastSave="0" documentId="13_ncr:1_{B3641ED5-BC99-4F9B-87B1-E028EA441A5D}" xr6:coauthVersionLast="47" xr6:coauthVersionMax="47" xr10:uidLastSave="{00000000-0000-0000-0000-000000000000}"/>
  <bookViews>
    <workbookView xWindow="1580" yWindow="900" windowWidth="16260" windowHeight="9130" xr2:uid="{00000000-000D-0000-FFFF-FFFF00000000}"/>
  </bookViews>
  <sheets>
    <sheet name="2024 貸借　財産目録" sheetId="1" r:id="rId1"/>
  </sheets>
  <definedNames>
    <definedName name="_xlnm.Print_Area" localSheetId="0">'2024 貸借　財産目録'!$A$1:$E$53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E47" i="1" s="1"/>
  <c r="E51" i="1" s="1"/>
  <c r="E26" i="1"/>
  <c r="E18" i="1"/>
</calcChain>
</file>

<file path=xl/sharedStrings.xml><?xml version="1.0" encoding="utf-8"?>
<sst xmlns="http://schemas.openxmlformats.org/spreadsheetml/2006/main" count="55" uniqueCount="47">
  <si>
    <t>第２号議案</t>
    <rPh sb="0" eb="1">
      <t>ダイ</t>
    </rPh>
    <rPh sb="2" eb="3">
      <t>ゴウ</t>
    </rPh>
    <rPh sb="3" eb="5">
      <t>ギアン</t>
    </rPh>
    <phoneticPr fontId="3"/>
  </si>
  <si>
    <t>貸  借  対  照  表</t>
  </si>
  <si>
    <t>（単位：円)</t>
  </si>
  <si>
    <t>科　　　　目</t>
  </si>
  <si>
    <t>金　　　　　額</t>
  </si>
  <si>
    <t>Ⅰ資産の部</t>
  </si>
  <si>
    <t xml:space="preserve">    1 流動資産</t>
  </si>
  <si>
    <t xml:space="preserve">      現金・預金</t>
  </si>
  <si>
    <r>
      <t xml:space="preserve">      </t>
    </r>
    <r>
      <rPr>
        <sz val="11"/>
        <rFont val="ＭＳ 明朝"/>
        <family val="1"/>
        <charset val="128"/>
      </rPr>
      <t>流動資産合計</t>
    </r>
  </si>
  <si>
    <t xml:space="preserve">    2 固定資産</t>
  </si>
  <si>
    <t xml:space="preserve">        電話加入権</t>
  </si>
  <si>
    <t xml:space="preserve">      固定資産合計</t>
  </si>
  <si>
    <t xml:space="preserve">    資産合計</t>
  </si>
  <si>
    <t>Ⅱ負債の部</t>
  </si>
  <si>
    <t>　　前受受取助成金</t>
    <rPh sb="2" eb="3">
      <t>マエ</t>
    </rPh>
    <rPh sb="3" eb="4">
      <t>ウケ</t>
    </rPh>
    <rPh sb="4" eb="6">
      <t>ウケトリ</t>
    </rPh>
    <rPh sb="6" eb="9">
      <t>ジョセイキン</t>
    </rPh>
    <phoneticPr fontId="3"/>
  </si>
  <si>
    <t xml:space="preserve">    負債合計</t>
    <phoneticPr fontId="3"/>
  </si>
  <si>
    <t>Ⅲ正味財産の部</t>
  </si>
  <si>
    <t xml:space="preserve">    前期繰越正味財産</t>
  </si>
  <si>
    <t xml:space="preserve">    当期正味財産増減額</t>
  </si>
  <si>
    <t>　　正味財産合計</t>
  </si>
  <si>
    <t xml:space="preserve">    負債・正味財産合計</t>
  </si>
  <si>
    <t>財　産　目　録</t>
  </si>
  <si>
    <t>科　　　　目　　</t>
  </si>
  <si>
    <t>金額</t>
  </si>
  <si>
    <t xml:space="preserve">  1 流動資産</t>
  </si>
  <si>
    <t xml:space="preserve">    現金・預金</t>
  </si>
  <si>
    <t xml:space="preserve">      手許現金</t>
  </si>
  <si>
    <t xml:space="preserve">      郵便貯金</t>
  </si>
  <si>
    <t xml:space="preserve">      三菱東京UFJ銀行1</t>
  </si>
  <si>
    <t xml:space="preserve">      三菱東京UFJ銀行2</t>
  </si>
  <si>
    <t>　　前払金</t>
  </si>
  <si>
    <t xml:space="preserve">     流動資産合計</t>
  </si>
  <si>
    <t xml:space="preserve">  2 固定資産</t>
  </si>
  <si>
    <t xml:space="preserve">      電話加入権</t>
  </si>
  <si>
    <t>　　保証金</t>
    <rPh sb="2" eb="5">
      <t>ホショウキン</t>
    </rPh>
    <phoneticPr fontId="3"/>
  </si>
  <si>
    <t xml:space="preserve">    固定資産合計</t>
  </si>
  <si>
    <t xml:space="preserve">  資産合計</t>
  </si>
  <si>
    <t>0</t>
    <phoneticPr fontId="3"/>
  </si>
  <si>
    <t>　　負債合計</t>
  </si>
  <si>
    <t xml:space="preserve">  正味財産</t>
  </si>
  <si>
    <t>特定非営利活動法人</t>
    <phoneticPr fontId="3"/>
  </si>
  <si>
    <t>日本病院ボランティア協会</t>
    <phoneticPr fontId="3"/>
  </si>
  <si>
    <t>敷金</t>
    <rPh sb="0" eb="2">
      <t>シキキン</t>
    </rPh>
    <phoneticPr fontId="3"/>
  </si>
  <si>
    <t>前払金</t>
    <rPh sb="0" eb="2">
      <t>マエバラ</t>
    </rPh>
    <rPh sb="2" eb="3">
      <t>キン</t>
    </rPh>
    <phoneticPr fontId="3"/>
  </si>
  <si>
    <t>△1,087,823</t>
    <phoneticPr fontId="3"/>
  </si>
  <si>
    <t>2025年9月30日現在</t>
    <phoneticPr fontId="3"/>
  </si>
  <si>
    <t>2025年9月30日現在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</si>
</sst>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\ ;&quot;△ &quot;#,##0\ "/>
    <numFmt numFmtId="177" formatCode="_ * #,##0_ ;_ * \-#,##0_ ;_ * &quot;-&quot;??_ ;_ @_ "/>
    <numFmt numFmtId="178" formatCode="#,##0;&quot;△ &quot;#,##0"/>
    <numFmt numFmtId="179" formatCode="0_);[Red]\(0\)"/>
    <numFmt numFmtId="180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177" fontId="8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2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41" fontId="4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1" fontId="2" fillId="0" borderId="3" xfId="2" applyNumberFormat="1" applyFont="1" applyBorder="1" applyAlignment="1">
      <alignment horizontal="right" vertical="center" shrinkToFit="1"/>
    </xf>
    <xf numFmtId="41" fontId="2" fillId="0" borderId="3" xfId="0" applyNumberFormat="1" applyFont="1" applyBorder="1" applyAlignment="1">
      <alignment vertical="center" shrinkToFit="1"/>
    </xf>
    <xf numFmtId="41" fontId="2" fillId="0" borderId="3" xfId="0" applyNumberFormat="1" applyFont="1" applyBorder="1" applyAlignment="1">
      <alignment horizontal="right" shrinkToFit="1"/>
    </xf>
    <xf numFmtId="49" fontId="2" fillId="0" borderId="2" xfId="0" applyNumberFormat="1" applyFont="1" applyBorder="1" applyAlignment="1">
      <alignment horizontal="left" vertical="center"/>
    </xf>
    <xf numFmtId="41" fontId="0" fillId="0" borderId="7" xfId="2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vertical="center"/>
    </xf>
    <xf numFmtId="41" fontId="2" fillId="0" borderId="2" xfId="2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1" fontId="2" fillId="0" borderId="10" xfId="2" applyNumberFormat="1" applyFont="1" applyBorder="1" applyAlignment="1">
      <alignment horizontal="right" vertical="center"/>
    </xf>
    <xf numFmtId="41" fontId="7" fillId="0" borderId="9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left" vertical="center"/>
    </xf>
    <xf numFmtId="41" fontId="2" fillId="0" borderId="11" xfId="0" applyNumberFormat="1" applyFont="1" applyBorder="1" applyAlignment="1">
      <alignment vertical="center"/>
    </xf>
    <xf numFmtId="41" fontId="2" fillId="0" borderId="12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0" fillId="0" borderId="2" xfId="2" applyNumberFormat="1" applyFont="1" applyBorder="1" applyAlignment="1">
      <alignment horizontal="right" vertical="center"/>
    </xf>
    <xf numFmtId="41" fontId="0" fillId="0" borderId="9" xfId="0" applyNumberFormat="1" applyBorder="1" applyAlignment="1">
      <alignment horizontal="left" vertical="center"/>
    </xf>
    <xf numFmtId="176" fontId="4" fillId="0" borderId="11" xfId="0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1" fontId="2" fillId="0" borderId="0" xfId="2" applyNumberFormat="1" applyFont="1" applyBorder="1" applyAlignment="1">
      <alignment horizontal="right" vertical="center"/>
    </xf>
    <xf numFmtId="41" fontId="2" fillId="0" borderId="0" xfId="0" applyNumberFormat="1" applyFont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8" fontId="2" fillId="0" borderId="13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left" vertical="center"/>
    </xf>
    <xf numFmtId="177" fontId="5" fillId="0" borderId="0" xfId="1" applyFont="1" applyAlignment="1">
      <alignment vertical="center"/>
    </xf>
    <xf numFmtId="176" fontId="2" fillId="0" borderId="9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49" fontId="0" fillId="0" borderId="9" xfId="0" applyNumberFormat="1" applyBorder="1" applyAlignment="1">
      <alignment horizontal="left" vertical="center"/>
    </xf>
    <xf numFmtId="179" fontId="0" fillId="0" borderId="9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49" fontId="2" fillId="0" borderId="11" xfId="0" applyNumberFormat="1" applyFont="1" applyBorder="1" applyAlignment="1">
      <alignment horizontal="right" vertical="center"/>
    </xf>
    <xf numFmtId="177" fontId="2" fillId="0" borderId="8" xfId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left" vertical="center"/>
    </xf>
    <xf numFmtId="178" fontId="2" fillId="0" borderId="11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0" fontId="0" fillId="0" borderId="9" xfId="0" applyBorder="1" applyAlignment="1">
      <alignment horizontal="left" vertical="center"/>
    </xf>
    <xf numFmtId="0" fontId="2" fillId="0" borderId="9" xfId="1" applyNumberFormat="1" applyFont="1" applyBorder="1" applyAlignment="1">
      <alignment vertical="center"/>
    </xf>
    <xf numFmtId="180" fontId="2" fillId="0" borderId="11" xfId="2" applyNumberFormat="1" applyFont="1" applyBorder="1" applyAlignment="1">
      <alignment horizontal="right" vertical="center"/>
    </xf>
    <xf numFmtId="0" fontId="2" fillId="0" borderId="9" xfId="1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0" fillId="0" borderId="0" xfId="0" applyNumberFormat="1"/>
    <xf numFmtId="41" fontId="2" fillId="0" borderId="13" xfId="0" applyNumberFormat="1" applyFont="1" applyBorder="1" applyAlignment="1">
      <alignment vertical="center"/>
    </xf>
    <xf numFmtId="41" fontId="2" fillId="0" borderId="9" xfId="2" applyNumberFormat="1" applyFont="1" applyBorder="1" applyAlignment="1">
      <alignment horizontal="right" vertical="center"/>
    </xf>
    <xf numFmtId="41" fontId="7" fillId="0" borderId="9" xfId="2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2" fillId="0" borderId="15" xfId="0" applyNumberFormat="1" applyFont="1" applyBorder="1" applyAlignment="1">
      <alignment vertical="center"/>
    </xf>
    <xf numFmtId="41" fontId="2" fillId="0" borderId="1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</cellXfs>
  <cellStyles count="3">
    <cellStyle name="桁区切り" xfId="2" builtinId="6"/>
    <cellStyle name="桁区切り [0.00]" xfId="1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view="pageBreakPreview" zoomScaleNormal="100" zoomScaleSheetLayoutView="100" workbookViewId="0">
      <selection activeCell="J11" sqref="J11"/>
    </sheetView>
  </sheetViews>
  <sheetFormatPr defaultColWidth="9" defaultRowHeight="13" x14ac:dyDescent="0.2"/>
  <cols>
    <col min="1" max="1" width="8.81640625" style="1" customWidth="1"/>
    <col min="2" max="2" width="17.6328125" style="1" customWidth="1"/>
    <col min="3" max="3" width="19.6328125" style="2" customWidth="1"/>
    <col min="4" max="4" width="19.6328125" style="30" customWidth="1"/>
    <col min="5" max="5" width="21.6328125" style="30" customWidth="1"/>
    <col min="6" max="8" width="1.6328125" style="3" customWidth="1"/>
    <col min="10" max="10" width="15.453125" customWidth="1"/>
    <col min="11" max="11" width="17.6328125" customWidth="1"/>
    <col min="13" max="13" width="15.81640625" customWidth="1"/>
  </cols>
  <sheetData>
    <row r="1" spans="1:13" x14ac:dyDescent="0.2">
      <c r="E1" s="58" t="s">
        <v>40</v>
      </c>
    </row>
    <row r="2" spans="1:13" x14ac:dyDescent="0.2">
      <c r="E2" s="58" t="s">
        <v>41</v>
      </c>
    </row>
    <row r="3" spans="1:13" x14ac:dyDescent="0.2">
      <c r="A3" s="4" t="s">
        <v>0</v>
      </c>
      <c r="B3" s="5"/>
      <c r="D3" s="6"/>
      <c r="E3" s="6"/>
    </row>
    <row r="4" spans="1:13" ht="19" x14ac:dyDescent="0.2">
      <c r="A4" s="68" t="s">
        <v>1</v>
      </c>
      <c r="B4" s="68"/>
      <c r="C4" s="69"/>
      <c r="D4" s="69"/>
      <c r="E4" s="70"/>
    </row>
    <row r="5" spans="1:13" x14ac:dyDescent="0.2">
      <c r="A5" s="71" t="s">
        <v>45</v>
      </c>
      <c r="B5" s="71"/>
      <c r="C5" s="71"/>
      <c r="D5" s="71"/>
      <c r="E5" s="71"/>
    </row>
    <row r="6" spans="1:13" x14ac:dyDescent="0.2">
      <c r="A6" s="7"/>
      <c r="B6" s="7"/>
      <c r="C6" s="8"/>
      <c r="D6" s="9"/>
      <c r="E6" s="10" t="s">
        <v>2</v>
      </c>
    </row>
    <row r="7" spans="1:13" ht="21" customHeight="1" x14ac:dyDescent="0.2">
      <c r="A7" s="72" t="s">
        <v>3</v>
      </c>
      <c r="B7" s="73"/>
      <c r="C7" s="74" t="s">
        <v>4</v>
      </c>
      <c r="D7" s="75"/>
      <c r="E7" s="76"/>
    </row>
    <row r="8" spans="1:13" ht="15" customHeight="1" x14ac:dyDescent="0.2">
      <c r="A8" s="11" t="s">
        <v>5</v>
      </c>
      <c r="B8" s="11"/>
      <c r="C8" s="12"/>
      <c r="D8" s="13"/>
      <c r="E8" s="13"/>
    </row>
    <row r="9" spans="1:13" ht="15" customHeight="1" x14ac:dyDescent="0.2">
      <c r="A9" s="11" t="s">
        <v>6</v>
      </c>
      <c r="B9" s="11"/>
      <c r="C9" s="14"/>
      <c r="D9" s="15"/>
      <c r="E9" s="15"/>
    </row>
    <row r="10" spans="1:13" ht="15" customHeight="1" x14ac:dyDescent="0.2">
      <c r="A10" s="11" t="s">
        <v>7</v>
      </c>
      <c r="B10" s="11"/>
      <c r="C10" s="61">
        <v>4792088</v>
      </c>
      <c r="D10" s="60"/>
      <c r="E10" s="15"/>
      <c r="J10" s="59"/>
    </row>
    <row r="11" spans="1:13" ht="15" customHeight="1" x14ac:dyDescent="0.2">
      <c r="A11" s="16"/>
      <c r="C11" s="61">
        <v>21450</v>
      </c>
      <c r="D11" s="60"/>
      <c r="E11" s="19"/>
    </row>
    <row r="12" spans="1:13" ht="15" customHeight="1" x14ac:dyDescent="0.2">
      <c r="A12" s="16"/>
      <c r="B12" s="17" t="s">
        <v>43</v>
      </c>
      <c r="C12" s="61">
        <v>197740</v>
      </c>
      <c r="E12" s="19"/>
    </row>
    <row r="13" spans="1:13" ht="15" customHeight="1" x14ac:dyDescent="0.2">
      <c r="A13" s="20" t="s">
        <v>8</v>
      </c>
      <c r="B13" s="20"/>
      <c r="C13" s="62"/>
      <c r="D13" s="59">
        <v>5011278</v>
      </c>
      <c r="E13" s="19"/>
      <c r="J13" s="29"/>
    </row>
    <row r="14" spans="1:13" ht="15" customHeight="1" x14ac:dyDescent="0.2">
      <c r="A14" s="11" t="s">
        <v>9</v>
      </c>
      <c r="B14" s="11"/>
      <c r="C14" s="14"/>
      <c r="D14" s="15"/>
      <c r="E14" s="15"/>
      <c r="J14" s="29"/>
    </row>
    <row r="15" spans="1:13" ht="15" customHeight="1" x14ac:dyDescent="0.2">
      <c r="A15" s="11" t="s">
        <v>10</v>
      </c>
      <c r="B15" s="11"/>
      <c r="C15" s="14">
        <v>70864</v>
      </c>
      <c r="D15" s="15"/>
      <c r="E15" s="15"/>
      <c r="J15" s="29"/>
      <c r="M15" s="29"/>
    </row>
    <row r="16" spans="1:13" ht="15" customHeight="1" x14ac:dyDescent="0.2">
      <c r="B16" s="11" t="s">
        <v>42</v>
      </c>
      <c r="C16" s="18">
        <v>57200</v>
      </c>
      <c r="D16" s="15"/>
      <c r="E16" s="15"/>
      <c r="J16" s="59"/>
      <c r="M16" s="29"/>
    </row>
    <row r="17" spans="1:13" ht="15" customHeight="1" x14ac:dyDescent="0.2">
      <c r="A17" s="11" t="s">
        <v>11</v>
      </c>
      <c r="B17" s="11"/>
      <c r="C17" s="14"/>
      <c r="D17" s="21">
        <v>128064</v>
      </c>
      <c r="E17" s="15"/>
      <c r="M17" s="59"/>
    </row>
    <row r="18" spans="1:13" ht="15" customHeight="1" thickBot="1" x14ac:dyDescent="0.25">
      <c r="A18" s="11" t="s">
        <v>12</v>
      </c>
      <c r="B18" s="11"/>
      <c r="C18" s="14"/>
      <c r="D18" s="15"/>
      <c r="E18" s="22">
        <f>SUM(D13+D17)</f>
        <v>5139342</v>
      </c>
      <c r="F18" s="23"/>
    </row>
    <row r="19" spans="1:13" ht="15" customHeight="1" thickTop="1" x14ac:dyDescent="0.2">
      <c r="A19" s="11" t="s">
        <v>13</v>
      </c>
      <c r="B19" s="11"/>
      <c r="C19" s="24"/>
      <c r="D19" s="25"/>
      <c r="E19" s="25"/>
    </row>
    <row r="20" spans="1:13" ht="15" customHeight="1" x14ac:dyDescent="0.2">
      <c r="A20" s="11" t="s">
        <v>14</v>
      </c>
      <c r="B20" s="11"/>
      <c r="C20" s="56">
        <v>0</v>
      </c>
      <c r="D20" s="56">
        <v>0</v>
      </c>
      <c r="E20" s="54"/>
    </row>
    <row r="21" spans="1:13" ht="15" customHeight="1" x14ac:dyDescent="0.2">
      <c r="A21" s="11" t="s">
        <v>15</v>
      </c>
      <c r="B21" s="11"/>
      <c r="C21" s="14"/>
      <c r="D21" s="55"/>
      <c r="E21" s="57">
        <v>0</v>
      </c>
      <c r="F21" s="17"/>
    </row>
    <row r="22" spans="1:13" ht="15" customHeight="1" x14ac:dyDescent="0.2">
      <c r="A22" s="11" t="s">
        <v>16</v>
      </c>
      <c r="B22" s="11"/>
      <c r="C22" s="24"/>
      <c r="D22" s="25"/>
      <c r="E22" s="25"/>
      <c r="J22" s="59"/>
    </row>
    <row r="23" spans="1:13" ht="15" customHeight="1" x14ac:dyDescent="0.2">
      <c r="A23" s="11" t="s">
        <v>17</v>
      </c>
      <c r="B23" s="11"/>
      <c r="C23" s="14"/>
      <c r="D23" s="15">
        <v>6227165</v>
      </c>
      <c r="E23" s="15"/>
    </row>
    <row r="24" spans="1:13" ht="15" customHeight="1" x14ac:dyDescent="0.2">
      <c r="A24" s="11" t="s">
        <v>18</v>
      </c>
      <c r="B24" s="11"/>
      <c r="C24" s="14"/>
      <c r="D24" s="26" t="s">
        <v>44</v>
      </c>
      <c r="E24" s="15"/>
      <c r="J24" s="59"/>
    </row>
    <row r="25" spans="1:13" ht="15" customHeight="1" x14ac:dyDescent="0.2">
      <c r="A25" s="11" t="s">
        <v>19</v>
      </c>
      <c r="B25" s="11"/>
      <c r="C25" s="14"/>
      <c r="D25" s="15"/>
      <c r="E25" s="21">
        <v>5139342</v>
      </c>
    </row>
    <row r="26" spans="1:13" ht="15" customHeight="1" thickBot="1" x14ac:dyDescent="0.25">
      <c r="A26" s="27" t="s">
        <v>20</v>
      </c>
      <c r="B26" s="27"/>
      <c r="C26" s="18"/>
      <c r="D26" s="21"/>
      <c r="E26" s="65">
        <f>E21+E25</f>
        <v>5139342</v>
      </c>
    </row>
    <row r="27" spans="1:13" ht="13.5" thickTop="1" x14ac:dyDescent="0.2">
      <c r="A27" s="28"/>
      <c r="B27" s="28"/>
      <c r="C27" s="29"/>
      <c r="K27" s="59"/>
    </row>
    <row r="28" spans="1:13" x14ac:dyDescent="0.2">
      <c r="D28" s="6"/>
      <c r="E28" s="58" t="s">
        <v>40</v>
      </c>
    </row>
    <row r="29" spans="1:13" x14ac:dyDescent="0.2">
      <c r="D29" s="6"/>
      <c r="E29" s="58" t="s">
        <v>41</v>
      </c>
    </row>
    <row r="30" spans="1:13" ht="19" x14ac:dyDescent="0.2">
      <c r="A30" s="68" t="s">
        <v>21</v>
      </c>
      <c r="B30" s="68"/>
      <c r="C30" s="69"/>
      <c r="D30" s="69"/>
      <c r="E30" s="70"/>
    </row>
    <row r="31" spans="1:13" x14ac:dyDescent="0.2">
      <c r="A31" s="71" t="s">
        <v>46</v>
      </c>
      <c r="B31" s="71"/>
      <c r="C31" s="71"/>
      <c r="D31" s="71"/>
      <c r="E31" s="71"/>
      <c r="M31" s="63"/>
    </row>
    <row r="32" spans="1:13" x14ac:dyDescent="0.2">
      <c r="E32" s="10" t="s">
        <v>2</v>
      </c>
      <c r="M32" s="30"/>
    </row>
    <row r="33" spans="1:13" ht="21" customHeight="1" x14ac:dyDescent="0.2">
      <c r="A33" s="72" t="s">
        <v>22</v>
      </c>
      <c r="B33" s="77"/>
      <c r="C33" s="72" t="s">
        <v>23</v>
      </c>
      <c r="D33" s="78"/>
      <c r="E33" s="79"/>
      <c r="M33" s="30"/>
    </row>
    <row r="34" spans="1:13" ht="15" customHeight="1" x14ac:dyDescent="0.2">
      <c r="A34" s="31" t="s">
        <v>5</v>
      </c>
      <c r="B34" s="32"/>
      <c r="C34" s="33"/>
      <c r="D34" s="34"/>
      <c r="E34" s="35"/>
      <c r="M34" s="30"/>
    </row>
    <row r="35" spans="1:13" ht="15" customHeight="1" x14ac:dyDescent="0.2">
      <c r="A35" s="36" t="s">
        <v>24</v>
      </c>
      <c r="B35" s="36"/>
      <c r="C35" s="33"/>
      <c r="D35" s="34"/>
      <c r="E35" s="35"/>
      <c r="M35" s="29"/>
    </row>
    <row r="36" spans="1:13" ht="15" customHeight="1" x14ac:dyDescent="0.2">
      <c r="A36" s="36" t="s">
        <v>25</v>
      </c>
      <c r="B36" s="36"/>
      <c r="C36" s="33"/>
      <c r="D36" s="34"/>
      <c r="E36" s="35"/>
      <c r="G36" s="37"/>
    </row>
    <row r="37" spans="1:13" ht="15" customHeight="1" x14ac:dyDescent="0.2">
      <c r="A37" s="36" t="s">
        <v>26</v>
      </c>
      <c r="B37" s="36"/>
      <c r="C37" s="38">
        <v>21450</v>
      </c>
      <c r="D37" s="34"/>
      <c r="E37" s="35"/>
    </row>
    <row r="38" spans="1:13" ht="15" customHeight="1" x14ac:dyDescent="0.2">
      <c r="A38" s="36" t="s">
        <v>27</v>
      </c>
      <c r="B38" s="36"/>
      <c r="C38" s="15">
        <v>4768692</v>
      </c>
      <c r="D38" s="34"/>
      <c r="E38" s="35"/>
    </row>
    <row r="39" spans="1:13" ht="15" customHeight="1" x14ac:dyDescent="0.2">
      <c r="A39" s="36" t="s">
        <v>28</v>
      </c>
      <c r="B39" s="36"/>
      <c r="C39" s="15">
        <v>113383</v>
      </c>
      <c r="D39" s="34"/>
      <c r="E39" s="35"/>
    </row>
    <row r="40" spans="1:13" ht="15" customHeight="1" x14ac:dyDescent="0.2">
      <c r="A40" s="36" t="s">
        <v>29</v>
      </c>
      <c r="B40" s="36"/>
      <c r="C40" s="15">
        <v>13</v>
      </c>
      <c r="D40" s="34"/>
      <c r="E40" s="35"/>
    </row>
    <row r="41" spans="1:13" ht="15" customHeight="1" x14ac:dyDescent="0.2">
      <c r="A41" s="36" t="s">
        <v>30</v>
      </c>
      <c r="B41" s="36"/>
      <c r="C41" s="61">
        <v>197740</v>
      </c>
      <c r="D41" s="34"/>
      <c r="E41" s="35"/>
    </row>
    <row r="42" spans="1:13" ht="15" customHeight="1" x14ac:dyDescent="0.2">
      <c r="A42" s="36" t="s">
        <v>31</v>
      </c>
      <c r="B42" s="11"/>
      <c r="C42" s="39"/>
      <c r="D42" s="15">
        <v>5011278</v>
      </c>
      <c r="E42" s="40"/>
    </row>
    <row r="43" spans="1:13" ht="15" customHeight="1" x14ac:dyDescent="0.2">
      <c r="A43" s="36" t="s">
        <v>32</v>
      </c>
      <c r="B43" s="36"/>
      <c r="C43" s="33"/>
      <c r="D43" s="34"/>
      <c r="E43" s="35"/>
    </row>
    <row r="44" spans="1:13" ht="15" customHeight="1" x14ac:dyDescent="0.2">
      <c r="A44" s="36" t="s">
        <v>33</v>
      </c>
      <c r="B44" s="36"/>
      <c r="C44" s="38">
        <v>70864</v>
      </c>
      <c r="D44" s="34"/>
      <c r="E44" s="35"/>
    </row>
    <row r="45" spans="1:13" ht="15" customHeight="1" x14ac:dyDescent="0.2">
      <c r="A45" s="36" t="s">
        <v>34</v>
      </c>
      <c r="B45" s="36"/>
      <c r="C45" s="41">
        <v>57200</v>
      </c>
      <c r="D45" s="34"/>
      <c r="E45" s="35"/>
    </row>
    <row r="46" spans="1:13" ht="15" customHeight="1" x14ac:dyDescent="0.2">
      <c r="A46" s="36" t="s">
        <v>35</v>
      </c>
      <c r="B46" s="36"/>
      <c r="C46" s="42"/>
      <c r="D46" s="21">
        <f>C44+C45</f>
        <v>128064</v>
      </c>
      <c r="E46" s="40"/>
    </row>
    <row r="47" spans="1:13" ht="15" customHeight="1" x14ac:dyDescent="0.2">
      <c r="A47" s="36" t="s">
        <v>36</v>
      </c>
      <c r="B47" s="36"/>
      <c r="C47" s="33"/>
      <c r="D47" s="43"/>
      <c r="E47" s="38">
        <f>D42+D46</f>
        <v>5139342</v>
      </c>
    </row>
    <row r="48" spans="1:13" ht="15" customHeight="1" x14ac:dyDescent="0.2">
      <c r="A48" s="36" t="s">
        <v>13</v>
      </c>
      <c r="B48" s="36"/>
      <c r="C48" s="44"/>
      <c r="D48" s="45"/>
      <c r="E48" s="46"/>
    </row>
    <row r="49" spans="1:5" ht="15" customHeight="1" x14ac:dyDescent="0.2">
      <c r="A49" s="36" t="s">
        <v>14</v>
      </c>
      <c r="B49" s="36"/>
      <c r="C49" s="47" t="s">
        <v>37</v>
      </c>
      <c r="D49" s="47" t="s">
        <v>37</v>
      </c>
      <c r="E49" s="46"/>
    </row>
    <row r="50" spans="1:5" ht="15" customHeight="1" x14ac:dyDescent="0.2">
      <c r="A50" s="36" t="s">
        <v>38</v>
      </c>
      <c r="B50" s="11"/>
      <c r="C50" s="39"/>
      <c r="D50" s="48"/>
      <c r="E50" s="47" t="s">
        <v>37</v>
      </c>
    </row>
    <row r="51" spans="1:5" ht="15" customHeight="1" thickBot="1" x14ac:dyDescent="0.25">
      <c r="A51" s="49" t="s">
        <v>39</v>
      </c>
      <c r="B51" s="49"/>
      <c r="C51" s="50"/>
      <c r="D51" s="51"/>
      <c r="E51" s="64">
        <f>E47-E50</f>
        <v>5139342</v>
      </c>
    </row>
    <row r="52" spans="1:5" ht="15" customHeight="1" thickTop="1" x14ac:dyDescent="0.2">
      <c r="A52" s="28"/>
      <c r="B52" s="28"/>
      <c r="C52" s="52"/>
      <c r="D52" s="53"/>
    </row>
    <row r="53" spans="1:5" ht="15" customHeight="1" x14ac:dyDescent="0.2">
      <c r="A53" s="67">
        <v>4</v>
      </c>
      <c r="B53" s="67"/>
      <c r="C53" s="67"/>
      <c r="D53" s="67"/>
      <c r="E53" s="67"/>
    </row>
    <row r="54" spans="1:5" ht="15" customHeight="1" x14ac:dyDescent="0.2">
      <c r="A54" s="28"/>
      <c r="B54" s="28"/>
      <c r="C54" s="52"/>
      <c r="D54" s="53"/>
    </row>
    <row r="55" spans="1:5" ht="15" customHeight="1" x14ac:dyDescent="0.2">
      <c r="A55" s="66"/>
      <c r="B55" s="67"/>
      <c r="C55" s="67"/>
      <c r="D55" s="67"/>
      <c r="E55" s="67"/>
    </row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</sheetData>
  <mergeCells count="10">
    <mergeCell ref="A55:E55"/>
    <mergeCell ref="A4:E4"/>
    <mergeCell ref="A5:E5"/>
    <mergeCell ref="A7:B7"/>
    <mergeCell ref="C7:E7"/>
    <mergeCell ref="A53:E53"/>
    <mergeCell ref="A30:E30"/>
    <mergeCell ref="A31:E31"/>
    <mergeCell ref="A33:B33"/>
    <mergeCell ref="C33:E33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 貸借　財産目録</vt:lpstr>
      <vt:lpstr>'2024 貸借　財産目録'!Print_Area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NHVA</dc:creator>
  <cp:lastModifiedBy>勉 松本</cp:lastModifiedBy>
  <cp:lastPrinted>2025-10-17T05:57:03Z</cp:lastPrinted>
  <dcterms:created xsi:type="dcterms:W3CDTF">2024-10-19T04:34:32Z</dcterms:created>
  <dcterms:modified xsi:type="dcterms:W3CDTF">2025-11-03T01:01:21Z</dcterms:modified>
</cp:coreProperties>
</file>